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f13178f74975be/CPPCA/CPPCA financial-Accounting/Events Account statement/"/>
    </mc:Choice>
  </mc:AlternateContent>
  <xr:revisionPtr revIDLastSave="258" documentId="8_{78C90D02-8AC2-4BF6-A884-C1FE851848B0}" xr6:coauthVersionLast="47" xr6:coauthVersionMax="47" xr10:uidLastSave="{DBD0DDB5-6587-46CF-921E-8064FD034BE6}"/>
  <bookViews>
    <workbookView xWindow="-120" yWindow="-120" windowWidth="20730" windowHeight="11040" xr2:uid="{0F5D5274-5694-4AE4-A710-6D0B6E7A83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31" i="1"/>
  <c r="D37" i="1"/>
  <c r="C21" i="1"/>
  <c r="C23" i="1" s="1"/>
  <c r="C25" i="1" l="1"/>
</calcChain>
</file>

<file path=xl/sharedStrings.xml><?xml version="1.0" encoding="utf-8"?>
<sst xmlns="http://schemas.openxmlformats.org/spreadsheetml/2006/main" count="34" uniqueCount="31">
  <si>
    <t>Account for Cambbridge Meet &amp; Greet event, December 30, 2024</t>
  </si>
  <si>
    <t>Fakhr ul Islam</t>
  </si>
  <si>
    <t>Mohammad Yousaf</t>
  </si>
  <si>
    <t>Ahmad Jan</t>
  </si>
  <si>
    <t>Noor akbar</t>
  </si>
  <si>
    <t>Faraz akbar</t>
  </si>
  <si>
    <t>Nasir Khattak</t>
  </si>
  <si>
    <t>Majid Faisal</t>
  </si>
  <si>
    <t>Habib Gul</t>
  </si>
  <si>
    <t>Hall Collection</t>
  </si>
  <si>
    <t>Total:</t>
  </si>
  <si>
    <t>Food Catering</t>
  </si>
  <si>
    <t>Hall</t>
  </si>
  <si>
    <t>Total Expense</t>
  </si>
  <si>
    <t>Expenses</t>
  </si>
  <si>
    <t>Amount</t>
  </si>
  <si>
    <t>Net Surplus/Deficit</t>
  </si>
  <si>
    <t>Cheque Issued to Nasir Khan for payments</t>
  </si>
  <si>
    <t>Nasir Khan</t>
  </si>
  <si>
    <t>Miscellenious</t>
  </si>
  <si>
    <t>Drinks &amp; Disposables</t>
  </si>
  <si>
    <t>Collection/Revenue</t>
  </si>
  <si>
    <t xml:space="preserve">Zia Ulla - Bread </t>
  </si>
  <si>
    <t>Nasir Khan - Sweet</t>
  </si>
  <si>
    <t>Javed Iqbal - Speakers</t>
  </si>
  <si>
    <t>Javed Iqbal - Service</t>
  </si>
  <si>
    <t>Afzal Shah - Meat</t>
  </si>
  <si>
    <t>Afzal Shah - A1 Cash &amp; Cary</t>
  </si>
  <si>
    <t>Afzal Shah - Costco</t>
  </si>
  <si>
    <t>Afzal Shah - Walmart</t>
  </si>
  <si>
    <t>Afzal Shah - No Frills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</si>
</sst>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E604-99D6-4C46-A7F9-69FD9E205D61}">
  <dimension ref="B2:D37"/>
  <sheetViews>
    <sheetView tabSelected="1" topLeftCell="A23" workbookViewId="0">
      <selection activeCell="D28" sqref="D28"/>
    </sheetView>
  </sheetViews>
  <sheetFormatPr defaultRowHeight="15" x14ac:dyDescent="0.25"/>
  <cols>
    <col min="2" max="2" width="23.7109375" customWidth="1"/>
    <col min="4" max="4" width="39.7109375" customWidth="1"/>
  </cols>
  <sheetData>
    <row r="2" spans="2:3" x14ac:dyDescent="0.25">
      <c r="B2" t="s">
        <v>0</v>
      </c>
    </row>
    <row r="5" spans="2:3" x14ac:dyDescent="0.25">
      <c r="B5" t="s">
        <v>21</v>
      </c>
      <c r="C5" t="s">
        <v>15</v>
      </c>
    </row>
    <row r="6" spans="2:3" x14ac:dyDescent="0.25">
      <c r="B6" t="s">
        <v>7</v>
      </c>
      <c r="C6">
        <v>500</v>
      </c>
    </row>
    <row r="7" spans="2:3" x14ac:dyDescent="0.25">
      <c r="B7" t="s">
        <v>1</v>
      </c>
      <c r="C7">
        <v>100</v>
      </c>
    </row>
    <row r="8" spans="2:3" x14ac:dyDescent="0.25">
      <c r="B8" t="s">
        <v>2</v>
      </c>
      <c r="C8">
        <v>100</v>
      </c>
    </row>
    <row r="9" spans="2:3" x14ac:dyDescent="0.25">
      <c r="B9" t="s">
        <v>18</v>
      </c>
      <c r="C9">
        <v>300</v>
      </c>
    </row>
    <row r="10" spans="2:3" x14ac:dyDescent="0.25">
      <c r="B10" t="s">
        <v>3</v>
      </c>
      <c r="C10">
        <v>100</v>
      </c>
    </row>
    <row r="11" spans="2:3" x14ac:dyDescent="0.25">
      <c r="B11" t="s">
        <v>4</v>
      </c>
      <c r="C11">
        <v>100</v>
      </c>
    </row>
    <row r="12" spans="2:3" x14ac:dyDescent="0.25">
      <c r="B12" t="s">
        <v>5</v>
      </c>
      <c r="C12">
        <v>100</v>
      </c>
    </row>
    <row r="13" spans="2:3" x14ac:dyDescent="0.25">
      <c r="B13" t="s">
        <v>6</v>
      </c>
      <c r="C13">
        <v>50</v>
      </c>
    </row>
    <row r="14" spans="2:3" x14ac:dyDescent="0.25">
      <c r="B14" t="s">
        <v>8</v>
      </c>
      <c r="C14">
        <v>100</v>
      </c>
    </row>
    <row r="15" spans="2:3" x14ac:dyDescent="0.25">
      <c r="B15" t="s">
        <v>9</v>
      </c>
      <c r="C15">
        <v>1420</v>
      </c>
    </row>
    <row r="16" spans="2:3" x14ac:dyDescent="0.25">
      <c r="B16" t="s">
        <v>10</v>
      </c>
      <c r="C16">
        <f>SUM(C6:C15)</f>
        <v>2870</v>
      </c>
    </row>
    <row r="18" spans="2:4" x14ac:dyDescent="0.25">
      <c r="B18" t="s">
        <v>14</v>
      </c>
      <c r="C18" t="s">
        <v>15</v>
      </c>
    </row>
    <row r="19" spans="2:4" x14ac:dyDescent="0.25">
      <c r="B19" t="s">
        <v>11</v>
      </c>
      <c r="C19">
        <v>3025</v>
      </c>
    </row>
    <row r="20" spans="2:4" x14ac:dyDescent="0.25">
      <c r="B20" t="s">
        <v>12</v>
      </c>
      <c r="C20">
        <v>600</v>
      </c>
    </row>
    <row r="21" spans="2:4" x14ac:dyDescent="0.25">
      <c r="B21" t="s">
        <v>20</v>
      </c>
      <c r="C21">
        <f>349+40</f>
        <v>389</v>
      </c>
    </row>
    <row r="22" spans="2:4" x14ac:dyDescent="0.25">
      <c r="B22" t="s">
        <v>19</v>
      </c>
      <c r="C22">
        <v>78</v>
      </c>
    </row>
    <row r="23" spans="2:4" x14ac:dyDescent="0.25">
      <c r="B23" t="s">
        <v>13</v>
      </c>
      <c r="C23">
        <f>SUM(C19:C22)</f>
        <v>4092</v>
      </c>
    </row>
    <row r="25" spans="2:4" x14ac:dyDescent="0.25">
      <c r="B25" t="s">
        <v>16</v>
      </c>
      <c r="C25">
        <f>SUM(C23)-C16</f>
        <v>1222</v>
      </c>
      <c r="D25" t="s">
        <v>17</v>
      </c>
    </row>
    <row r="27" spans="2:4" x14ac:dyDescent="0.25">
      <c r="B27" t="s">
        <v>22</v>
      </c>
      <c r="C27">
        <v>19.899999999999999</v>
      </c>
    </row>
    <row r="28" spans="2:4" x14ac:dyDescent="0.25">
      <c r="B28" t="s">
        <v>22</v>
      </c>
      <c r="C28">
        <v>159.19999999999999</v>
      </c>
    </row>
    <row r="29" spans="2:4" x14ac:dyDescent="0.25">
      <c r="B29" t="s">
        <v>23</v>
      </c>
      <c r="C29">
        <v>195.2</v>
      </c>
    </row>
    <row r="30" spans="2:4" x14ac:dyDescent="0.25">
      <c r="B30" t="s">
        <v>24</v>
      </c>
      <c r="C30">
        <v>125.43</v>
      </c>
    </row>
    <row r="31" spans="2:4" x14ac:dyDescent="0.25">
      <c r="B31" t="s">
        <v>25</v>
      </c>
      <c r="C31">
        <v>300</v>
      </c>
      <c r="D31">
        <f>SUM(C30:C31)</f>
        <v>425.43</v>
      </c>
    </row>
    <row r="32" spans="2:4" x14ac:dyDescent="0.25">
      <c r="B32" t="s">
        <v>27</v>
      </c>
      <c r="C32">
        <v>924.35</v>
      </c>
    </row>
    <row r="33" spans="2:4" x14ac:dyDescent="0.25">
      <c r="B33" t="s">
        <v>26</v>
      </c>
      <c r="C33">
        <v>1530.45</v>
      </c>
    </row>
    <row r="34" spans="2:4" x14ac:dyDescent="0.25">
      <c r="B34" t="s">
        <v>28</v>
      </c>
      <c r="C34">
        <v>81.31</v>
      </c>
    </row>
    <row r="35" spans="2:4" x14ac:dyDescent="0.25">
      <c r="B35" t="s">
        <v>28</v>
      </c>
      <c r="C35">
        <v>524.75</v>
      </c>
    </row>
    <row r="36" spans="2:4" x14ac:dyDescent="0.25">
      <c r="B36" t="s">
        <v>29</v>
      </c>
      <c r="C36">
        <v>176.2</v>
      </c>
    </row>
    <row r="37" spans="2:4" x14ac:dyDescent="0.25">
      <c r="B37" t="s">
        <v>30</v>
      </c>
      <c r="C37">
        <v>30.02</v>
      </c>
      <c r="D37">
        <f>SUM(C32:C37)</f>
        <v>3267.08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 Khan</dc:creator>
  <cp:lastModifiedBy>Nasir Khan</cp:lastModifiedBy>
  <dcterms:created xsi:type="dcterms:W3CDTF">2023-12-31T05:40:12Z</dcterms:created>
  <dcterms:modified xsi:type="dcterms:W3CDTF">2024-07-02T00:46:06Z</dcterms:modified>
</cp:coreProperties>
</file>